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ediljko.marusic\Desktop\BAGATELNA\2021\Mljevenje 2021\"/>
    </mc:Choice>
  </mc:AlternateContent>
  <xr:revisionPtr revIDLastSave="0" documentId="13_ncr:1_{E83761C3-9C4F-4F81-8F92-DD73FA146A82}" xr6:coauthVersionLast="37" xr6:coauthVersionMax="37" xr10:uidLastSave="{00000000-0000-0000-0000-000000000000}"/>
  <bookViews>
    <workbookView xWindow="0" yWindow="0" windowWidth="28800" windowHeight="15600" activeTab="1" xr2:uid="{00000000-000D-0000-FFFF-FFFF00000000}"/>
  </bookViews>
  <sheets>
    <sheet name="NASLOVNICA" sheetId="6" r:id="rId1"/>
    <sheet name="mljevenje u tonama" sheetId="5" r:id="rId2"/>
    <sheet name="REKAPITULACIJA" sheetId="7" r:id="rId3"/>
  </sheets>
  <calcPr calcId="179021"/>
</workbook>
</file>

<file path=xl/calcChain.xml><?xml version="1.0" encoding="utf-8"?>
<calcChain xmlns="http://schemas.openxmlformats.org/spreadsheetml/2006/main">
  <c r="H9" i="7" l="1"/>
  <c r="H8" i="7"/>
  <c r="H7" i="7"/>
  <c r="F7" i="5"/>
  <c r="F5" i="5"/>
  <c r="F8" i="5" l="1"/>
  <c r="H4" i="7" s="1"/>
</calcChain>
</file>

<file path=xl/sharedStrings.xml><?xml version="1.0" encoding="utf-8"?>
<sst xmlns="http://schemas.openxmlformats.org/spreadsheetml/2006/main" count="23" uniqueCount="23">
  <si>
    <t>Redni broj</t>
  </si>
  <si>
    <t>Stavka</t>
  </si>
  <si>
    <t>Količina</t>
  </si>
  <si>
    <t>Jedinica mjere</t>
  </si>
  <si>
    <t>Iznos (Bez PDV-a)</t>
  </si>
  <si>
    <t>m3</t>
  </si>
  <si>
    <t>UKUPNO:</t>
  </si>
  <si>
    <r>
      <t>INVESTITOR :</t>
    </r>
    <r>
      <rPr>
        <b/>
        <sz val="18"/>
        <color theme="1"/>
        <rFont val="Arial"/>
        <family val="2"/>
        <charset val="238"/>
      </rPr>
      <t xml:space="preserve">  OPĆINA BAŠKA VODA</t>
    </r>
  </si>
  <si>
    <t xml:space="preserve"> T   R   O   Š   K   O   V   N   I   K</t>
  </si>
  <si>
    <t xml:space="preserve"> MLJEVENJE MATERIJALA IZ ISKOPA TUNELA SV. ILIJA  </t>
  </si>
  <si>
    <t>BAST-ZATVORENI KAMENOLOM</t>
  </si>
  <si>
    <t>REKAPITULACIJA</t>
  </si>
  <si>
    <t>1.  ZEMLJANI RADOVI</t>
  </si>
  <si>
    <t>SVEUKUPNO (bez PDV-a)</t>
  </si>
  <si>
    <t>PDV 25%</t>
  </si>
  <si>
    <t>SVEUKUPNO (sa PDV-om)</t>
  </si>
  <si>
    <t>ZEMLJANI RADOVI</t>
  </si>
  <si>
    <t>1.</t>
  </si>
  <si>
    <t>GRAĐEVINSKIH RADOVA</t>
  </si>
  <si>
    <t>kompl.</t>
  </si>
  <si>
    <t xml:space="preserve">Cijena </t>
  </si>
  <si>
    <r>
      <t xml:space="preserve">Geodetsko snimanje terena na mjestu privremene deponije, te obračun volumena smljevenog materijala na privremenoj deponiji. </t>
    </r>
    <r>
      <rPr>
        <u/>
        <sz val="11"/>
        <color theme="1"/>
        <rFont val="Calibri"/>
        <family val="2"/>
        <charset val="238"/>
        <scheme val="minor"/>
      </rPr>
      <t>Napomena:</t>
    </r>
    <r>
      <rPr>
        <sz val="11"/>
        <color theme="1"/>
        <rFont val="Calibri"/>
        <family val="2"/>
        <charset val="238"/>
        <scheme val="minor"/>
      </rPr>
      <t xml:space="preserve"> Odvojeni građevinski otpad ne ulazi u volumen samljevenog materijala. Obračun je potrebno ovjerit od ovlaštenog ing. geodezije i nadzornog inženjera.</t>
    </r>
  </si>
  <si>
    <t xml:space="preserve">Biranje i odvajanje građevinskog otpada od sirovine, mljevenje, prosijavanje i deponiranje kamenog mineralnog materijala na veličinu od 0-32,5 [mm].Odvajanje građevinskog otpada uključuje grubo strojno uklanjanje (guma, drvo, plastika i željezo) te fino ručno uklanjanje otpada. Obračun izvedenih radova vrši se u m3   samljevenog i prosijanog materijala deponiranog na privremenoj deponiji. Privremena deponija se nalazi u radijusu od 100 m od mjesta mljevenja materijala.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</si>
</sst>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n&quot;"/>
  </numFmts>
  <fonts count="11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sz val="18"/>
      <color theme="1"/>
      <name val="Arial"/>
      <family val="2"/>
      <charset val="238"/>
    </font>
    <font>
      <b/>
      <sz val="18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i/>
      <sz val="12"/>
      <color theme="1"/>
      <name val="Arial"/>
      <family val="2"/>
      <charset val="238"/>
    </font>
    <font>
      <sz val="10"/>
      <name val="Arial"/>
      <family val="2"/>
      <charset val="238"/>
    </font>
    <font>
      <b/>
      <sz val="16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dashed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9" fillId="0" borderId="0"/>
  </cellStyleXfs>
  <cellXfs count="33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Font="1" applyBorder="1" applyAlignment="1">
      <alignment wrapText="1"/>
    </xf>
    <xf numFmtId="4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/>
    </xf>
    <xf numFmtId="4" fontId="0" fillId="0" borderId="6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4" fontId="0" fillId="0" borderId="7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 applyFill="1" applyBorder="1" applyAlignment="1">
      <alignment wrapText="1"/>
    </xf>
    <xf numFmtId="0" fontId="4" fillId="0" borderId="0" xfId="0" applyFont="1"/>
    <xf numFmtId="0" fontId="7" fillId="0" borderId="0" xfId="0" applyFont="1"/>
    <xf numFmtId="0" fontId="8" fillId="0" borderId="0" xfId="0" applyFont="1"/>
    <xf numFmtId="0" fontId="7" fillId="0" borderId="8" xfId="0" applyFont="1" applyBorder="1"/>
    <xf numFmtId="0" fontId="4" fillId="0" borderId="8" xfId="0" applyFont="1" applyBorder="1"/>
    <xf numFmtId="2" fontId="4" fillId="0" borderId="0" xfId="0" applyNumberFormat="1" applyFont="1" applyAlignment="1">
      <alignment horizontal="right"/>
    </xf>
    <xf numFmtId="0" fontId="7" fillId="0" borderId="9" xfId="0" applyFont="1" applyBorder="1"/>
    <xf numFmtId="0" fontId="4" fillId="0" borderId="10" xfId="0" applyFont="1" applyBorder="1"/>
    <xf numFmtId="0" fontId="2" fillId="0" borderId="6" xfId="0" applyFont="1" applyBorder="1"/>
    <xf numFmtId="0" fontId="2" fillId="0" borderId="0" xfId="0" applyFont="1"/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64" fontId="4" fillId="0" borderId="10" xfId="0" applyNumberFormat="1" applyFont="1" applyBorder="1" applyAlignment="1">
      <alignment horizontal="right"/>
    </xf>
    <xf numFmtId="164" fontId="4" fillId="0" borderId="11" xfId="0" applyNumberFormat="1" applyFont="1" applyBorder="1" applyAlignment="1">
      <alignment horizontal="right"/>
    </xf>
    <xf numFmtId="0" fontId="10" fillId="0" borderId="0" xfId="0" applyFont="1" applyAlignment="1">
      <alignment horizontal="center"/>
    </xf>
    <xf numFmtId="164" fontId="4" fillId="0" borderId="8" xfId="0" applyNumberFormat="1" applyFont="1" applyBorder="1" applyAlignment="1">
      <alignment horizontal="right"/>
    </xf>
  </cellXfs>
  <cellStyles count="2">
    <cellStyle name="Normal 2 2" xfId="1" xr:uid="{00000000-0005-0000-0000-000001000000}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7"/>
  <sheetViews>
    <sheetView view="pageBreakPreview" zoomScaleNormal="100" zoomScaleSheetLayoutView="100" workbookViewId="0">
      <selection activeCell="H34" sqref="H34"/>
    </sheetView>
  </sheetViews>
  <sheetFormatPr defaultRowHeight="15" x14ac:dyDescent="0.25"/>
  <sheetData>
    <row r="1" spans="1:9" s="14" customFormat="1" x14ac:dyDescent="0.2"/>
    <row r="2" spans="1:9" s="14" customFormat="1" x14ac:dyDescent="0.2"/>
    <row r="3" spans="1:9" s="14" customFormat="1" x14ac:dyDescent="0.2"/>
    <row r="4" spans="1:9" s="14" customFormat="1" x14ac:dyDescent="0.2"/>
    <row r="5" spans="1:9" s="14" customFormat="1" x14ac:dyDescent="0.2"/>
    <row r="6" spans="1:9" s="14" customFormat="1" x14ac:dyDescent="0.2"/>
    <row r="7" spans="1:9" s="14" customFormat="1" ht="49.9" customHeight="1" x14ac:dyDescent="0.2">
      <c r="A7" s="26" t="s">
        <v>9</v>
      </c>
      <c r="B7" s="26"/>
      <c r="C7" s="26"/>
      <c r="D7" s="26"/>
      <c r="E7" s="26"/>
      <c r="F7" s="26"/>
      <c r="G7" s="26"/>
      <c r="H7" s="26"/>
      <c r="I7" s="26"/>
    </row>
    <row r="8" spans="1:9" s="14" customFormat="1" ht="23.25" x14ac:dyDescent="0.2">
      <c r="A8" s="25" t="s">
        <v>10</v>
      </c>
      <c r="B8" s="25"/>
      <c r="C8" s="25"/>
      <c r="D8" s="25"/>
      <c r="E8" s="25"/>
      <c r="F8" s="25"/>
      <c r="G8" s="25"/>
      <c r="H8" s="25"/>
      <c r="I8" s="25"/>
    </row>
    <row r="9" spans="1:9" s="14" customFormat="1" ht="7.9" customHeight="1" x14ac:dyDescent="0.2"/>
    <row r="10" spans="1:9" s="14" customFormat="1" ht="15.75" x14ac:dyDescent="0.2">
      <c r="A10" s="27"/>
      <c r="B10" s="27"/>
      <c r="C10" s="27"/>
      <c r="D10" s="27"/>
      <c r="E10" s="27"/>
      <c r="F10" s="27"/>
      <c r="G10" s="27"/>
      <c r="H10" s="27"/>
      <c r="I10" s="27"/>
    </row>
    <row r="11" spans="1:9" s="14" customFormat="1" x14ac:dyDescent="0.2"/>
    <row r="12" spans="1:9" s="14" customFormat="1" x14ac:dyDescent="0.2"/>
    <row r="13" spans="1:9" s="14" customFormat="1" x14ac:dyDescent="0.2"/>
    <row r="14" spans="1:9" s="14" customFormat="1" ht="23.25" x14ac:dyDescent="0.2">
      <c r="A14" s="28" t="s">
        <v>7</v>
      </c>
      <c r="B14" s="28"/>
      <c r="C14" s="28"/>
      <c r="D14" s="28"/>
      <c r="E14" s="28"/>
      <c r="F14" s="28"/>
      <c r="G14" s="28"/>
      <c r="H14" s="28"/>
      <c r="I14" s="28"/>
    </row>
    <row r="15" spans="1:9" s="14" customFormat="1" x14ac:dyDescent="0.2"/>
    <row r="16" spans="1:9" s="14" customFormat="1" x14ac:dyDescent="0.2"/>
    <row r="17" spans="1:9" s="14" customFormat="1" x14ac:dyDescent="0.2"/>
    <row r="18" spans="1:9" s="14" customFormat="1" x14ac:dyDescent="0.2"/>
    <row r="19" spans="1:9" s="14" customFormat="1" x14ac:dyDescent="0.2"/>
    <row r="20" spans="1:9" s="14" customFormat="1" x14ac:dyDescent="0.2"/>
    <row r="21" spans="1:9" s="14" customFormat="1" ht="23.25" x14ac:dyDescent="0.2">
      <c r="A21" s="25" t="s">
        <v>8</v>
      </c>
      <c r="B21" s="25"/>
      <c r="C21" s="25"/>
      <c r="D21" s="25"/>
      <c r="E21" s="25"/>
      <c r="F21" s="25"/>
      <c r="G21" s="25"/>
      <c r="H21" s="25"/>
      <c r="I21" s="25"/>
    </row>
    <row r="22" spans="1:9" s="14" customFormat="1" ht="23.25" x14ac:dyDescent="0.2">
      <c r="A22" s="25" t="s">
        <v>18</v>
      </c>
      <c r="B22" s="25"/>
      <c r="C22" s="25"/>
      <c r="D22" s="25"/>
      <c r="E22" s="25"/>
      <c r="F22" s="25"/>
      <c r="G22" s="25"/>
      <c r="H22" s="25"/>
      <c r="I22" s="25"/>
    </row>
    <row r="23" spans="1:9" s="14" customFormat="1" x14ac:dyDescent="0.2"/>
    <row r="24" spans="1:9" s="14" customFormat="1" x14ac:dyDescent="0.2"/>
    <row r="25" spans="1:9" s="14" customFormat="1" x14ac:dyDescent="0.2"/>
    <row r="26" spans="1:9" s="14" customFormat="1" x14ac:dyDescent="0.2"/>
    <row r="27" spans="1:9" s="14" customFormat="1" x14ac:dyDescent="0.2"/>
    <row r="28" spans="1:9" s="14" customFormat="1" x14ac:dyDescent="0.2"/>
    <row r="29" spans="1:9" s="14" customFormat="1" x14ac:dyDescent="0.2"/>
    <row r="30" spans="1:9" s="14" customFormat="1" x14ac:dyDescent="0.2"/>
    <row r="31" spans="1:9" s="14" customFormat="1" x14ac:dyDescent="0.2"/>
    <row r="32" spans="1:9" s="14" customFormat="1" x14ac:dyDescent="0.2"/>
    <row r="33" spans="6:8" s="14" customFormat="1" x14ac:dyDescent="0.2"/>
    <row r="34" spans="6:8" s="14" customFormat="1" x14ac:dyDescent="0.2"/>
    <row r="35" spans="6:8" s="14" customFormat="1" x14ac:dyDescent="0.2"/>
    <row r="36" spans="6:8" s="14" customFormat="1" x14ac:dyDescent="0.2"/>
    <row r="37" spans="6:8" s="14" customFormat="1" x14ac:dyDescent="0.2"/>
    <row r="38" spans="6:8" s="14" customFormat="1" x14ac:dyDescent="0.2"/>
    <row r="39" spans="6:8" s="14" customFormat="1" x14ac:dyDescent="0.2"/>
    <row r="40" spans="6:8" s="14" customFormat="1" x14ac:dyDescent="0.2"/>
    <row r="41" spans="6:8" s="14" customFormat="1" ht="15.75" x14ac:dyDescent="0.25">
      <c r="F41" s="15"/>
      <c r="G41" s="15"/>
      <c r="H41" s="15"/>
    </row>
    <row r="42" spans="6:8" s="14" customFormat="1" ht="15.75" x14ac:dyDescent="0.25">
      <c r="F42" s="15"/>
      <c r="G42" s="15"/>
      <c r="H42" s="15"/>
    </row>
    <row r="43" spans="6:8" s="14" customFormat="1" ht="15.75" x14ac:dyDescent="0.25">
      <c r="F43" s="15"/>
      <c r="G43" s="15"/>
    </row>
    <row r="44" spans="6:8" s="14" customFormat="1" ht="15.75" x14ac:dyDescent="0.25">
      <c r="G44" s="15"/>
    </row>
    <row r="45" spans="6:8" s="14" customFormat="1" ht="15.75" x14ac:dyDescent="0.25">
      <c r="G45" s="15"/>
    </row>
    <row r="46" spans="6:8" s="14" customFormat="1" x14ac:dyDescent="0.2">
      <c r="G46" s="16"/>
    </row>
    <row r="47" spans="6:8" s="14" customFormat="1" x14ac:dyDescent="0.2"/>
  </sheetData>
  <mergeCells count="6">
    <mergeCell ref="A22:I22"/>
    <mergeCell ref="A7:I7"/>
    <mergeCell ref="A8:I8"/>
    <mergeCell ref="A10:I10"/>
    <mergeCell ref="A14:I14"/>
    <mergeCell ref="A21:I21"/>
  </mergeCells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F11"/>
  <sheetViews>
    <sheetView tabSelected="1" view="pageBreakPreview" zoomScaleNormal="100" zoomScaleSheetLayoutView="100" workbookViewId="0">
      <selection activeCell="E7" sqref="E7"/>
    </sheetView>
  </sheetViews>
  <sheetFormatPr defaultRowHeight="15" x14ac:dyDescent="0.25"/>
  <cols>
    <col min="2" max="2" width="36.140625" customWidth="1"/>
    <col min="3" max="3" width="11.28515625" customWidth="1"/>
    <col min="4" max="5" width="9.140625" customWidth="1"/>
    <col min="6" max="6" width="13.7109375" bestFit="1" customWidth="1"/>
  </cols>
  <sheetData>
    <row r="2" spans="1:6" x14ac:dyDescent="0.25">
      <c r="A2" s="24" t="s">
        <v>17</v>
      </c>
      <c r="B2" s="23" t="s">
        <v>16</v>
      </c>
    </row>
    <row r="3" spans="1:6" ht="6.75" customHeight="1" thickBot="1" x14ac:dyDescent="0.3"/>
    <row r="4" spans="1:6" ht="30.75" customHeight="1" thickBot="1" x14ac:dyDescent="0.3">
      <c r="A4" s="1" t="s">
        <v>0</v>
      </c>
      <c r="B4" s="1" t="s">
        <v>1</v>
      </c>
      <c r="C4" s="1" t="s">
        <v>2</v>
      </c>
      <c r="D4" s="2" t="s">
        <v>3</v>
      </c>
      <c r="E4" s="2" t="s">
        <v>20</v>
      </c>
      <c r="F4" s="2" t="s">
        <v>4</v>
      </c>
    </row>
    <row r="5" spans="1:6" ht="210" x14ac:dyDescent="0.25">
      <c r="A5" s="3">
        <v>1</v>
      </c>
      <c r="B5" s="4" t="s">
        <v>22</v>
      </c>
      <c r="C5" s="5">
        <v>10000</v>
      </c>
      <c r="D5" s="6" t="s">
        <v>5</v>
      </c>
      <c r="E5" s="5"/>
      <c r="F5" s="7">
        <f>C5*E5</f>
        <v>0</v>
      </c>
    </row>
    <row r="6" spans="1:6" ht="15.75" thickBot="1" x14ac:dyDescent="0.3">
      <c r="A6" s="8"/>
      <c r="B6" s="22"/>
      <c r="C6" s="9"/>
      <c r="D6" s="10"/>
      <c r="E6" s="9"/>
      <c r="F6" s="7"/>
    </row>
    <row r="7" spans="1:6" ht="135" x14ac:dyDescent="0.25">
      <c r="A7" s="3">
        <v>2</v>
      </c>
      <c r="B7" s="4" t="s">
        <v>21</v>
      </c>
      <c r="C7" s="5">
        <v>1</v>
      </c>
      <c r="D7" s="6" t="s">
        <v>19</v>
      </c>
      <c r="E7" s="5"/>
      <c r="F7" s="7">
        <f>C7*E7</f>
        <v>0</v>
      </c>
    </row>
    <row r="8" spans="1:6" ht="15.75" thickBot="1" x14ac:dyDescent="0.3">
      <c r="A8" s="8"/>
      <c r="B8" s="22" t="s">
        <v>6</v>
      </c>
      <c r="C8" s="9"/>
      <c r="D8" s="10"/>
      <c r="E8" s="9"/>
      <c r="F8" s="11">
        <f>F7+F5</f>
        <v>0</v>
      </c>
    </row>
    <row r="9" spans="1:6" ht="6.75" customHeight="1" x14ac:dyDescent="0.25">
      <c r="B9" s="12"/>
    </row>
    <row r="10" spans="1:6" ht="1.5" customHeight="1" x14ac:dyDescent="0.25"/>
    <row r="11" spans="1:6" x14ac:dyDescent="0.25">
      <c r="B11" s="13"/>
    </row>
  </sheetData>
  <pageMargins left="0.7" right="0.7" top="0.75" bottom="0.75" header="0.3" footer="0.3"/>
  <pageSetup paperSize="9" scale="98" orientation="portrait" horizontalDpi="200" verticalDpi="200" r:id="rId1"/>
  <headerFooter>
    <oddHeader>&amp;C&amp;"Arial Black,Regular"TROŠKOVNIK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9"/>
  <sheetViews>
    <sheetView view="pageBreakPreview" zoomScaleNormal="100" zoomScaleSheetLayoutView="100" workbookViewId="0">
      <selection activeCell="H20" sqref="H20"/>
    </sheetView>
  </sheetViews>
  <sheetFormatPr defaultColWidth="9.140625" defaultRowHeight="15" x14ac:dyDescent="0.2"/>
  <cols>
    <col min="1" max="16384" width="9.140625" style="14"/>
  </cols>
  <sheetData>
    <row r="1" spans="1:9" ht="20.25" x14ac:dyDescent="0.3">
      <c r="A1" s="31" t="s">
        <v>11</v>
      </c>
      <c r="B1" s="31"/>
      <c r="C1" s="31"/>
      <c r="D1" s="31"/>
      <c r="E1" s="31"/>
      <c r="F1" s="31"/>
      <c r="G1" s="31"/>
      <c r="H1" s="31"/>
      <c r="I1" s="31"/>
    </row>
    <row r="4" spans="1:9" ht="15.75" x14ac:dyDescent="0.25">
      <c r="A4" s="17" t="s">
        <v>12</v>
      </c>
      <c r="B4" s="18"/>
      <c r="C4" s="18"/>
      <c r="D4" s="18"/>
      <c r="E4" s="18"/>
      <c r="F4" s="18"/>
      <c r="G4" s="18"/>
      <c r="H4" s="32">
        <f>'mljevenje u tonama'!F8</f>
        <v>0</v>
      </c>
      <c r="I4" s="32"/>
    </row>
    <row r="5" spans="1:9" ht="15.75" x14ac:dyDescent="0.25">
      <c r="A5" s="15"/>
      <c r="H5" s="19"/>
      <c r="I5" s="19"/>
    </row>
    <row r="6" spans="1:9" ht="15.75" thickBot="1" x14ac:dyDescent="0.25"/>
    <row r="7" spans="1:9" ht="16.5" thickBot="1" x14ac:dyDescent="0.3">
      <c r="A7" s="20" t="s">
        <v>13</v>
      </c>
      <c r="B7" s="21"/>
      <c r="C7" s="21"/>
      <c r="D7" s="21"/>
      <c r="E7" s="21"/>
      <c r="F7" s="21"/>
      <c r="G7" s="21"/>
      <c r="H7" s="29">
        <f>H4</f>
        <v>0</v>
      </c>
      <c r="I7" s="30"/>
    </row>
    <row r="8" spans="1:9" ht="16.5" thickBot="1" x14ac:dyDescent="0.3">
      <c r="A8" s="20" t="s">
        <v>14</v>
      </c>
      <c r="B8" s="21"/>
      <c r="C8" s="21"/>
      <c r="D8" s="21"/>
      <c r="E8" s="21"/>
      <c r="F8" s="21"/>
      <c r="G8" s="21"/>
      <c r="H8" s="29">
        <f>H7*0.25</f>
        <v>0</v>
      </c>
      <c r="I8" s="30"/>
    </row>
    <row r="9" spans="1:9" ht="16.5" thickBot="1" x14ac:dyDescent="0.3">
      <c r="A9" s="20" t="s">
        <v>15</v>
      </c>
      <c r="B9" s="21"/>
      <c r="C9" s="21"/>
      <c r="D9" s="21"/>
      <c r="E9" s="21"/>
      <c r="F9" s="21"/>
      <c r="G9" s="21"/>
      <c r="H9" s="29">
        <f>H7+H8</f>
        <v>0</v>
      </c>
      <c r="I9" s="30"/>
    </row>
  </sheetData>
  <mergeCells count="5">
    <mergeCell ref="H7:I7"/>
    <mergeCell ref="H8:I8"/>
    <mergeCell ref="H9:I9"/>
    <mergeCell ref="A1:I1"/>
    <mergeCell ref="H4:I4"/>
  </mergeCells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NASLOVNICA</vt:lpstr>
      <vt:lpstr>mljevenje u tonama</vt:lpstr>
      <vt:lpstr>REKAPITULACIJA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VX-PREDATOR</dc:creator>
  <cp:lastModifiedBy>Nediljko Marušić</cp:lastModifiedBy>
  <cp:lastPrinted>2021-12-21T07:10:59Z</cp:lastPrinted>
  <dcterms:created xsi:type="dcterms:W3CDTF">2020-11-12T07:06:15Z</dcterms:created>
  <dcterms:modified xsi:type="dcterms:W3CDTF">2021-12-21T07:15:16Z</dcterms:modified>
</cp:coreProperties>
</file>